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066\Desktop\INFORMACION DE CARGA MARZO 2023\"/>
    </mc:Choice>
  </mc:AlternateContent>
  <bookViews>
    <workbookView xWindow="0" yWindow="0" windowWidth="24000" windowHeight="8475"/>
  </bookViews>
  <sheets>
    <sheet name="AVANCE DE OBRA  ABRIL 2023" sheetId="2" r:id="rId1"/>
  </sheets>
  <definedNames>
    <definedName name="_xlnm.Print_Area" localSheetId="0">'AVANCE DE OBRA  ABRIL 2023'!$A$1:$V$42</definedName>
    <definedName name="_xlnm.Print_Titles" localSheetId="0">'AVANCE DE OBRA  ABRIL 2023'!$1:$6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M13" i="2"/>
  <c r="P13" i="2" s="1"/>
  <c r="M11" i="2"/>
  <c r="P11" i="2" s="1"/>
  <c r="M9" i="2"/>
  <c r="P9" i="2" s="1"/>
  <c r="O7" i="2"/>
  <c r="M7" i="2"/>
  <c r="P7" i="2" s="1"/>
</calcChain>
</file>

<file path=xl/sharedStrings.xml><?xml version="1.0" encoding="utf-8"?>
<sst xmlns="http://schemas.openxmlformats.org/spreadsheetml/2006/main" count="54" uniqueCount="41">
  <si>
    <t>Núméro</t>
  </si>
  <si>
    <t xml:space="preserve">Número de Obra </t>
  </si>
  <si>
    <t>Empresa</t>
  </si>
  <si>
    <t>Descripción de Obra</t>
  </si>
  <si>
    <t>Residente de Obra</t>
  </si>
  <si>
    <t>Fecha de Aprobación Comisión de Obra</t>
  </si>
  <si>
    <t>Monto Contratado</t>
  </si>
  <si>
    <t>Monto total Obra final</t>
  </si>
  <si>
    <t>Superficie de la obra m2</t>
  </si>
  <si>
    <t>Costo m2 de la obra</t>
  </si>
  <si>
    <t>Beneficiarios</t>
  </si>
  <si>
    <t>Tipo de Recurso</t>
  </si>
  <si>
    <t>Monto Pagado</t>
  </si>
  <si>
    <t>% Anticipo</t>
  </si>
  <si>
    <t>Pendiente por Ejercer $</t>
  </si>
  <si>
    <t>% Avance Financiero</t>
  </si>
  <si>
    <t>% Avance Físico</t>
  </si>
  <si>
    <t>Fecha de Inicio Programa de Obra</t>
  </si>
  <si>
    <t>Fecha de Termino Programa de Obra</t>
  </si>
  <si>
    <t>Fecha de Contrato</t>
  </si>
  <si>
    <t>Estatus</t>
  </si>
  <si>
    <t>Contrato / Convenio Firmado</t>
  </si>
  <si>
    <t>PV/DOP/AD/33/22</t>
  </si>
  <si>
    <t>LEPICCSA</t>
  </si>
  <si>
    <t>Estudios de laboratorio, mecanica de suelos y calidad de las obras publicas que ejecute la direccion de obras publicas</t>
  </si>
  <si>
    <t>Ing. Miguel Antonio Gutiérrez Peña</t>
  </si>
  <si>
    <t xml:space="preserve">Decima sesion </t>
  </si>
  <si>
    <t xml:space="preserve">FONDOS MUNICPALES </t>
  </si>
  <si>
    <t>PROCESO</t>
  </si>
  <si>
    <t>si</t>
  </si>
  <si>
    <t>PV/DOP/AD/01/23</t>
  </si>
  <si>
    <t>JUAN CARLOS GARCIA PULIDO</t>
  </si>
  <si>
    <t>Rehabilitacion de bocas de tormenta en calle republica de ecuador col. Lomas del calvario  (la lija) y vialidades principales</t>
  </si>
  <si>
    <t>Ing. Diego Romualdo Macedo Mora</t>
  </si>
  <si>
    <t>doceava sesion</t>
  </si>
  <si>
    <t>PV/DOP/CSS/08/22</t>
  </si>
  <si>
    <t>ARQ. MARTHA ALICIA IBARRA CAMBERO</t>
  </si>
  <si>
    <t>Pavimentacion en concreto hidraulico de Av. Las Palmas, cuerpo oriente etapa 2</t>
  </si>
  <si>
    <t>PV/DOP/CSS/15/22</t>
  </si>
  <si>
    <t>GRUPO CONSTRUCTOR REAL DEL ROSARIO</t>
  </si>
  <si>
    <t>Pavimentacion a base de empedrado ahogado ecologico y huellas de concreto en calle Constitucion en las Palmas, Etapa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</si>
</sst>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2" fillId="0" borderId="0" xfId="2" applyFont="1"/>
    <xf numFmtId="43" fontId="3" fillId="0" borderId="0" xfId="1" applyFont="1" applyAlignment="1">
      <alignment horizontal="center"/>
    </xf>
    <xf numFmtId="44" fontId="3" fillId="0" borderId="0" xfId="2" applyFont="1"/>
    <xf numFmtId="43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4" fontId="7" fillId="0" borderId="4" xfId="2" applyFont="1" applyFill="1" applyBorder="1" applyAlignment="1">
      <alignment horizontal="center" vertical="center"/>
    </xf>
    <xf numFmtId="44" fontId="9" fillId="0" borderId="5" xfId="2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4" fontId="8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4" xfId="3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1" fontId="6" fillId="0" borderId="6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7" fillId="0" borderId="6" xfId="2" applyFont="1" applyFill="1" applyBorder="1" applyAlignment="1">
      <alignment horizontal="center" vertical="center"/>
    </xf>
    <xf numFmtId="44" fontId="9" fillId="0" borderId="1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4" fillId="0" borderId="6" xfId="3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 shrinkToFit="1"/>
    </xf>
    <xf numFmtId="0" fontId="10" fillId="0" borderId="1" xfId="2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44" fontId="2" fillId="0" borderId="4" xfId="2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0" borderId="0" xfId="0" applyFont="1"/>
    <xf numFmtId="44" fontId="2" fillId="0" borderId="0" xfId="2" applyFont="1" applyBorder="1" applyAlignment="1">
      <alignment horizontal="center" vertical="center" wrapText="1"/>
    </xf>
    <xf numFmtId="164" fontId="3" fillId="0" borderId="0" xfId="1" applyNumberFormat="1" applyFont="1"/>
    <xf numFmtId="165" fontId="3" fillId="0" borderId="0" xfId="1" applyNumberFormat="1" applyFont="1" applyAlignment="1">
      <alignment horizontal="center"/>
    </xf>
    <xf numFmtId="0" fontId="12" fillId="0" borderId="0" xfId="0" applyFont="1"/>
    <xf numFmtId="44" fontId="13" fillId="0" borderId="0" xfId="2" applyFont="1"/>
    <xf numFmtId="0" fontId="1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44" fontId="3" fillId="0" borderId="0" xfId="2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4" fontId="3" fillId="0" borderId="0" xfId="2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4" fontId="3" fillId="0" borderId="0" xfId="2" applyFont="1" applyAlignment="1">
      <alignment vertical="center"/>
    </xf>
    <xf numFmtId="43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4" fontId="2" fillId="0" borderId="0" xfId="2" applyFont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542224</xdr:colOff>
      <xdr:row>0</xdr:row>
      <xdr:rowOff>171862</xdr:rowOff>
    </xdr:from>
    <xdr:to>
      <xdr:col>20</xdr:col>
      <xdr:colOff>426668</xdr:colOff>
      <xdr:row>4</xdr:row>
      <xdr:rowOff>336962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6D9AF4B-BFC3-40FC-9822-798799E43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4499" y="171862"/>
          <a:ext cx="3256294" cy="1260475"/>
        </a:xfrm>
        <a:prstGeom prst="rect">
          <a:avLst/>
        </a:prstGeom>
        <a:effectLst>
          <a:glow rad="114300">
            <a:srgbClr val="760000"/>
          </a:glow>
          <a:reflection stA="45000" endPos="15000" dir="5400000" sy="-100000" algn="bl" rotWithShape="0"/>
          <a:softEdge rad="0"/>
        </a:effectLst>
      </xdr:spPr>
    </xdr:pic>
    <xdr:clientData/>
  </xdr:twoCellAnchor>
  <xdr:twoCellAnchor editAs="oneCell">
    <xdr:from>
      <xdr:col>0</xdr:col>
      <xdr:colOff>492991</xdr:colOff>
      <xdr:row>0</xdr:row>
      <xdr:rowOff>81395</xdr:rowOff>
    </xdr:from>
    <xdr:to>
      <xdr:col>1</xdr:col>
      <xdr:colOff>1050692</xdr:colOff>
      <xdr:row>4</xdr:row>
      <xdr:rowOff>353956</xdr:rowOff>
    </xdr:to>
    <xdr:pic>
      <xdr:nvPicPr>
        <xdr:cNvPr id="3" name="Imagen 2" descr="Cuadrado&#10;&#10;Descripción generada automáticamente">
          <a:extLst>
            <a:ext uri="{FF2B5EF4-FFF2-40B4-BE49-F238E27FC236}">
              <a16:creationId xmlns:a16="http://schemas.microsoft.com/office/drawing/2014/main" xmlns="" id="{35BB908A-2729-4858-B091-2DFCA6212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91" y="81395"/>
          <a:ext cx="1224451" cy="1367936"/>
        </a:xfrm>
        <a:prstGeom prst="rect">
          <a:avLst/>
        </a:prstGeom>
        <a:effectLst>
          <a:outerShdw blurRad="50800" dist="50800" dir="5400000" sx="1000" sy="1000" algn="ctr" rotWithShape="0">
            <a:srgbClr val="000000"/>
          </a:outerShdw>
        </a:effectLst>
      </xdr:spPr>
    </xdr:pic>
    <xdr:clientData/>
  </xdr:twoCellAnchor>
  <xdr:twoCellAnchor>
    <xdr:from>
      <xdr:col>4</xdr:col>
      <xdr:colOff>0</xdr:colOff>
      <xdr:row>0</xdr:row>
      <xdr:rowOff>103909</xdr:rowOff>
    </xdr:from>
    <xdr:to>
      <xdr:col>12</xdr:col>
      <xdr:colOff>1316182</xdr:colOff>
      <xdr:row>4</xdr:row>
      <xdr:rowOff>413410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7123C4AA-2C5B-42B2-9D9A-C34BF918C32A}"/>
            </a:ext>
          </a:extLst>
        </xdr:cNvPr>
        <xdr:cNvSpPr/>
      </xdr:nvSpPr>
      <xdr:spPr>
        <a:xfrm>
          <a:off x="6781800" y="103909"/>
          <a:ext cx="12136582" cy="1404876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20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20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20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20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20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ABRIL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zoomScale="55" zoomScaleNormal="80" zoomScaleSheetLayoutView="55" workbookViewId="0">
      <selection activeCell="C19" sqref="C19"/>
    </sheetView>
  </sheetViews>
  <sheetFormatPr baseColWidth="10" defaultRowHeight="15" x14ac:dyDescent="0.25"/>
  <cols>
    <col min="1" max="1" width="10" style="1" customWidth="1"/>
    <col min="2" max="2" width="25.42578125" style="1" customWidth="1"/>
    <col min="3" max="3" width="22.85546875" style="2" customWidth="1"/>
    <col min="4" max="4" width="43.42578125" style="3" customWidth="1"/>
    <col min="5" max="5" width="30.140625" style="3" bestFit="1" customWidth="1"/>
    <col min="6" max="6" width="21.7109375" style="4" customWidth="1"/>
    <col min="7" max="7" width="29.28515625" style="5" bestFit="1" customWidth="1"/>
    <col min="8" max="8" width="15" style="5" customWidth="1"/>
    <col min="9" max="11" width="15.5703125" style="5" customWidth="1"/>
    <col min="12" max="12" width="19.42578125" style="6" customWidth="1"/>
    <col min="13" max="13" width="20.7109375" style="7" bestFit="1" customWidth="1"/>
    <col min="14" max="14" width="13.140625" style="8" bestFit="1" customWidth="1"/>
    <col min="15" max="15" width="20.7109375" style="7" bestFit="1" customWidth="1"/>
    <col min="16" max="16" width="11.5703125" style="9" customWidth="1"/>
    <col min="17" max="17" width="8.85546875" style="10" customWidth="1"/>
    <col min="18" max="18" width="13.5703125" style="1" customWidth="1"/>
    <col min="19" max="19" width="12.85546875" style="11" customWidth="1"/>
    <col min="20" max="20" width="15.28515625" style="11" customWidth="1"/>
    <col min="21" max="21" width="11.85546875" style="11" customWidth="1"/>
    <col min="22" max="22" width="11.7109375" customWidth="1"/>
  </cols>
  <sheetData>
    <row r="1" spans="1:22" ht="36.950000000000003" customHeight="1" x14ac:dyDescent="0.25"/>
    <row r="2" spans="1:22" s="15" customFormat="1" ht="17.100000000000001" customHeight="1" x14ac:dyDescent="0.25">
      <c r="A2" s="12"/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4"/>
    </row>
    <row r="3" spans="1:22" s="15" customFormat="1" ht="17.100000000000001" customHeight="1" x14ac:dyDescent="0.25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  <c r="T3" s="12"/>
      <c r="U3" s="14"/>
    </row>
    <row r="4" spans="1:22" s="15" customFormat="1" ht="17.100000000000001" customHeight="1" x14ac:dyDescent="0.25">
      <c r="A4" s="12"/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  <c r="T4" s="12"/>
      <c r="U4" s="14"/>
    </row>
    <row r="5" spans="1:22" ht="36" customHeight="1" thickBot="1" x14ac:dyDescent="0.3">
      <c r="E5" s="13"/>
      <c r="F5" s="13"/>
      <c r="G5" s="13"/>
      <c r="H5" s="13"/>
      <c r="I5" s="13"/>
      <c r="J5" s="13"/>
      <c r="K5" s="13"/>
      <c r="L5" s="13"/>
    </row>
    <row r="6" spans="1:22" s="25" customFormat="1" ht="108.75" thickBot="1" x14ac:dyDescent="0.3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20" t="s">
        <v>11</v>
      </c>
      <c r="M6" s="21" t="s">
        <v>12</v>
      </c>
      <c r="N6" s="20" t="s">
        <v>13</v>
      </c>
      <c r="O6" s="18" t="s">
        <v>14</v>
      </c>
      <c r="P6" s="22" t="s">
        <v>15</v>
      </c>
      <c r="Q6" s="23" t="s">
        <v>16</v>
      </c>
      <c r="R6" s="17" t="s">
        <v>17</v>
      </c>
      <c r="S6" s="17" t="s">
        <v>18</v>
      </c>
      <c r="T6" s="24" t="s">
        <v>19</v>
      </c>
      <c r="U6" s="17" t="s">
        <v>20</v>
      </c>
      <c r="V6" s="17" t="s">
        <v>21</v>
      </c>
    </row>
    <row r="7" spans="1:22" s="38" customFormat="1" ht="36" customHeight="1" x14ac:dyDescent="0.25">
      <c r="A7" s="26">
        <v>1</v>
      </c>
      <c r="B7" s="27" t="s">
        <v>22</v>
      </c>
      <c r="C7" s="27" t="s">
        <v>23</v>
      </c>
      <c r="D7" s="27" t="s">
        <v>24</v>
      </c>
      <c r="E7" s="27" t="s">
        <v>25</v>
      </c>
      <c r="F7" s="28" t="s">
        <v>26</v>
      </c>
      <c r="G7" s="29">
        <v>2201207.0699999998</v>
      </c>
      <c r="H7" s="30"/>
      <c r="I7" s="31"/>
      <c r="J7" s="30"/>
      <c r="K7" s="31"/>
      <c r="L7" s="32" t="s">
        <v>27</v>
      </c>
      <c r="M7" s="33">
        <f>G7*N7/100</f>
        <v>660362.12099999993</v>
      </c>
      <c r="N7" s="34">
        <v>30</v>
      </c>
      <c r="O7" s="33">
        <f>G7-M7</f>
        <v>1540844.949</v>
      </c>
      <c r="P7" s="35">
        <f>M7/(G7%)</f>
        <v>30</v>
      </c>
      <c r="Q7" s="36">
        <v>40</v>
      </c>
      <c r="R7" s="37">
        <v>44942</v>
      </c>
      <c r="S7" s="37">
        <v>45121</v>
      </c>
      <c r="T7" s="37">
        <v>44939</v>
      </c>
      <c r="U7" s="37" t="s">
        <v>28</v>
      </c>
      <c r="V7" s="37" t="s">
        <v>29</v>
      </c>
    </row>
    <row r="8" spans="1:22" s="38" customFormat="1" ht="36" customHeight="1" x14ac:dyDescent="0.25">
      <c r="A8" s="39"/>
      <c r="B8" s="40"/>
      <c r="C8" s="40"/>
      <c r="D8" s="40"/>
      <c r="E8" s="40"/>
      <c r="F8" s="41"/>
      <c r="G8" s="42"/>
      <c r="H8" s="43"/>
      <c r="I8" s="44"/>
      <c r="J8" s="43"/>
      <c r="K8" s="44"/>
      <c r="L8" s="45"/>
      <c r="M8" s="46"/>
      <c r="N8" s="47"/>
      <c r="O8" s="46"/>
      <c r="P8" s="48"/>
      <c r="Q8" s="49"/>
      <c r="R8" s="50"/>
      <c r="S8" s="50"/>
      <c r="T8" s="50"/>
      <c r="U8" s="50"/>
      <c r="V8" s="50"/>
    </row>
    <row r="9" spans="1:22" s="38" customFormat="1" ht="36" customHeight="1" x14ac:dyDescent="0.25">
      <c r="A9" s="26">
        <v>2</v>
      </c>
      <c r="B9" s="27" t="s">
        <v>30</v>
      </c>
      <c r="C9" s="27" t="s">
        <v>31</v>
      </c>
      <c r="D9" s="27" t="s">
        <v>32</v>
      </c>
      <c r="E9" s="27" t="s">
        <v>33</v>
      </c>
      <c r="F9" s="28" t="s">
        <v>34</v>
      </c>
      <c r="G9" s="29">
        <v>930229.91</v>
      </c>
      <c r="H9" s="43"/>
      <c r="I9" s="44"/>
      <c r="J9" s="43"/>
      <c r="K9" s="44"/>
      <c r="L9" s="32" t="s">
        <v>27</v>
      </c>
      <c r="M9" s="33">
        <f>G9*N9/100</f>
        <v>279068.973</v>
      </c>
      <c r="N9" s="34">
        <v>30</v>
      </c>
      <c r="O9" s="33"/>
      <c r="P9" s="35">
        <f>M9/(G9%)</f>
        <v>30</v>
      </c>
      <c r="Q9" s="36">
        <v>30</v>
      </c>
      <c r="R9" s="37">
        <v>45032</v>
      </c>
      <c r="S9" s="37">
        <v>45092</v>
      </c>
      <c r="T9" s="37">
        <v>45016</v>
      </c>
      <c r="U9" s="37" t="s">
        <v>28</v>
      </c>
      <c r="V9" s="37" t="s">
        <v>29</v>
      </c>
    </row>
    <row r="10" spans="1:22" s="38" customFormat="1" ht="36" customHeight="1" x14ac:dyDescent="0.25">
      <c r="A10" s="39"/>
      <c r="B10" s="40"/>
      <c r="C10" s="40"/>
      <c r="D10" s="40"/>
      <c r="E10" s="40"/>
      <c r="F10" s="41"/>
      <c r="G10" s="42"/>
      <c r="H10" s="43"/>
      <c r="I10" s="44"/>
      <c r="J10" s="43"/>
      <c r="K10" s="44"/>
      <c r="L10" s="45"/>
      <c r="M10" s="46"/>
      <c r="N10" s="47"/>
      <c r="O10" s="46"/>
      <c r="P10" s="48"/>
      <c r="Q10" s="49"/>
      <c r="R10" s="50"/>
      <c r="S10" s="50"/>
      <c r="T10" s="50"/>
      <c r="U10" s="50"/>
      <c r="V10" s="50"/>
    </row>
    <row r="11" spans="1:22" s="38" customFormat="1" ht="36" customHeight="1" x14ac:dyDescent="0.25">
      <c r="A11" s="26">
        <v>3</v>
      </c>
      <c r="B11" s="27" t="s">
        <v>35</v>
      </c>
      <c r="C11" s="27" t="s">
        <v>36</v>
      </c>
      <c r="D11" s="27" t="s">
        <v>37</v>
      </c>
      <c r="E11" s="27" t="s">
        <v>25</v>
      </c>
      <c r="F11" s="28" t="s">
        <v>34</v>
      </c>
      <c r="G11" s="29">
        <v>11965721.92</v>
      </c>
      <c r="H11" s="43"/>
      <c r="I11" s="51"/>
      <c r="J11" s="52"/>
      <c r="K11" s="51"/>
      <c r="L11" s="32" t="s">
        <v>27</v>
      </c>
      <c r="M11" s="33">
        <f>G11*N11/100</f>
        <v>3589716.5760000004</v>
      </c>
      <c r="N11" s="34">
        <v>30</v>
      </c>
      <c r="O11" s="33"/>
      <c r="P11" s="35">
        <f>M11/(G11%)</f>
        <v>30.000000000000004</v>
      </c>
      <c r="Q11" s="36">
        <v>5</v>
      </c>
      <c r="R11" s="37">
        <v>45033</v>
      </c>
      <c r="S11" s="37">
        <v>45153</v>
      </c>
      <c r="T11" s="37">
        <v>45019</v>
      </c>
      <c r="U11" s="37" t="s">
        <v>28</v>
      </c>
      <c r="V11" s="37" t="s">
        <v>29</v>
      </c>
    </row>
    <row r="12" spans="1:22" s="38" customFormat="1" ht="36" customHeight="1" x14ac:dyDescent="0.25">
      <c r="A12" s="39"/>
      <c r="B12" s="40"/>
      <c r="C12" s="40"/>
      <c r="D12" s="40"/>
      <c r="E12" s="40"/>
      <c r="F12" s="41"/>
      <c r="G12" s="42"/>
      <c r="H12" s="43"/>
      <c r="I12" s="44"/>
      <c r="J12" s="43"/>
      <c r="K12" s="44"/>
      <c r="L12" s="45"/>
      <c r="M12" s="46"/>
      <c r="N12" s="47"/>
      <c r="O12" s="46"/>
      <c r="P12" s="48"/>
      <c r="Q12" s="49"/>
      <c r="R12" s="50"/>
      <c r="S12" s="50"/>
      <c r="T12" s="50"/>
      <c r="U12" s="50"/>
      <c r="V12" s="50"/>
    </row>
    <row r="13" spans="1:22" s="38" customFormat="1" ht="36" customHeight="1" x14ac:dyDescent="0.25">
      <c r="A13" s="26">
        <v>4</v>
      </c>
      <c r="B13" s="27" t="s">
        <v>38</v>
      </c>
      <c r="C13" s="27" t="s">
        <v>39</v>
      </c>
      <c r="D13" s="27" t="s">
        <v>40</v>
      </c>
      <c r="E13" s="27" t="s">
        <v>33</v>
      </c>
      <c r="F13" s="28" t="s">
        <v>34</v>
      </c>
      <c r="G13" s="29">
        <v>10532785.98</v>
      </c>
      <c r="H13" s="53"/>
      <c r="I13" s="54"/>
      <c r="J13" s="53"/>
      <c r="K13" s="54"/>
      <c r="L13" s="32" t="s">
        <v>27</v>
      </c>
      <c r="M13" s="33">
        <f>G13*N13/100</f>
        <v>3159835.7940000002</v>
      </c>
      <c r="N13" s="34">
        <v>30</v>
      </c>
      <c r="O13" s="33"/>
      <c r="P13" s="35">
        <f>M13/(G13%)</f>
        <v>30</v>
      </c>
      <c r="Q13" s="36">
        <v>10</v>
      </c>
      <c r="R13" s="37">
        <v>45033</v>
      </c>
      <c r="S13" s="37">
        <v>45153</v>
      </c>
      <c r="T13" s="37">
        <v>45019</v>
      </c>
      <c r="U13" s="37" t="s">
        <v>28</v>
      </c>
      <c r="V13" s="37" t="s">
        <v>29</v>
      </c>
    </row>
    <row r="14" spans="1:22" s="38" customFormat="1" ht="36" customHeight="1" x14ac:dyDescent="0.25">
      <c r="A14" s="39"/>
      <c r="B14" s="40"/>
      <c r="C14" s="40"/>
      <c r="D14" s="40"/>
      <c r="E14" s="40"/>
      <c r="F14" s="41"/>
      <c r="G14" s="42"/>
      <c r="H14" s="55"/>
      <c r="I14" s="56"/>
      <c r="J14" s="55"/>
      <c r="K14" s="55"/>
      <c r="L14" s="45"/>
      <c r="M14" s="57"/>
      <c r="N14" s="58"/>
      <c r="O14" s="46"/>
      <c r="P14" s="48"/>
      <c r="Q14" s="49"/>
      <c r="R14" s="50"/>
      <c r="S14" s="50"/>
      <c r="T14" s="50"/>
      <c r="U14" s="50"/>
      <c r="V14" s="50"/>
    </row>
    <row r="15" spans="1:22" s="60" customFormat="1" x14ac:dyDescent="0.25">
      <c r="A15" s="11"/>
      <c r="B15" s="11"/>
      <c r="C15" s="59"/>
      <c r="G15" s="7"/>
      <c r="H15" s="61"/>
      <c r="I15" s="61"/>
      <c r="J15" s="61"/>
      <c r="K15" s="61"/>
      <c r="L15" s="6"/>
      <c r="M15" s="7"/>
      <c r="N15" s="6"/>
      <c r="O15" s="7"/>
      <c r="P15" s="62"/>
      <c r="Q15" s="63"/>
      <c r="R15" s="11"/>
      <c r="S15" s="11"/>
      <c r="T15" s="11"/>
      <c r="U15" s="11"/>
    </row>
    <row r="16" spans="1:22" s="60" customFormat="1" x14ac:dyDescent="0.25">
      <c r="A16" s="11"/>
      <c r="B16" s="11"/>
      <c r="C16" s="59"/>
      <c r="G16" s="7"/>
      <c r="H16" s="61"/>
      <c r="I16" s="61"/>
      <c r="J16" s="61"/>
      <c r="K16" s="61"/>
      <c r="L16" s="6"/>
      <c r="M16" s="7"/>
      <c r="N16" s="6"/>
      <c r="O16" s="7"/>
      <c r="P16" s="62"/>
      <c r="Q16" s="63"/>
      <c r="R16" s="11"/>
      <c r="S16" s="11"/>
      <c r="T16" s="11"/>
      <c r="U16" s="11"/>
    </row>
    <row r="17" spans="1:21" s="64" customFormat="1" ht="14.25" x14ac:dyDescent="0.2">
      <c r="A17" s="1"/>
      <c r="B17" s="1"/>
      <c r="C17" s="2"/>
      <c r="G17" s="5"/>
      <c r="H17" s="61"/>
      <c r="I17" s="61"/>
      <c r="J17" s="61"/>
      <c r="K17" s="61"/>
      <c r="L17" s="6"/>
      <c r="M17" s="7"/>
      <c r="N17" s="8"/>
      <c r="O17" s="7"/>
      <c r="P17" s="9"/>
      <c r="Q17" s="10"/>
      <c r="R17" s="1"/>
      <c r="S17" s="11"/>
      <c r="T17" s="11"/>
      <c r="U17" s="11"/>
    </row>
    <row r="18" spans="1:21" s="64" customFormat="1" ht="14.45" customHeight="1" x14ac:dyDescent="0.2">
      <c r="A18" s="1"/>
      <c r="B18" s="1"/>
      <c r="C18" s="2"/>
      <c r="G18" s="5"/>
      <c r="H18" s="61"/>
      <c r="I18" s="61"/>
      <c r="J18" s="61"/>
      <c r="K18" s="61"/>
      <c r="L18" s="6"/>
      <c r="M18" s="7"/>
      <c r="N18" s="8"/>
      <c r="O18" s="7"/>
      <c r="P18" s="9"/>
      <c r="Q18" s="10"/>
      <c r="R18" s="1"/>
      <c r="S18" s="11"/>
      <c r="T18" s="11"/>
      <c r="U18" s="11"/>
    </row>
    <row r="19" spans="1:21" s="64" customFormat="1" ht="14.45" customHeight="1" x14ac:dyDescent="0.2">
      <c r="A19" s="1"/>
      <c r="B19" s="1"/>
      <c r="C19" s="2"/>
      <c r="G19" s="5"/>
      <c r="H19" s="61"/>
      <c r="I19" s="61"/>
      <c r="J19" s="61"/>
      <c r="K19" s="61"/>
      <c r="L19" s="6"/>
      <c r="M19" s="65" t="e">
        <f>#REF!-#REF!</f>
        <v>#REF!</v>
      </c>
      <c r="N19" s="8"/>
      <c r="O19" s="7"/>
      <c r="P19" s="9"/>
      <c r="Q19" s="10"/>
      <c r="R19" s="1"/>
      <c r="S19" s="11"/>
      <c r="T19" s="11"/>
      <c r="U19" s="11"/>
    </row>
    <row r="20" spans="1:21" s="64" customFormat="1" ht="14.25" x14ac:dyDescent="0.2">
      <c r="A20" s="1"/>
      <c r="B20" s="1"/>
      <c r="C20" s="2"/>
      <c r="G20" s="5"/>
      <c r="H20" s="5"/>
      <c r="I20" s="5"/>
      <c r="J20" s="5"/>
      <c r="K20" s="5"/>
      <c r="L20" s="6"/>
      <c r="M20" s="7"/>
      <c r="N20" s="8"/>
      <c r="O20" s="7"/>
      <c r="P20" s="9"/>
      <c r="Q20" s="10"/>
      <c r="R20" s="1"/>
      <c r="S20" s="11"/>
      <c r="T20" s="11"/>
      <c r="U20" s="11"/>
    </row>
    <row r="21" spans="1:21" s="64" customFormat="1" ht="14.25" x14ac:dyDescent="0.2">
      <c r="A21" s="1"/>
      <c r="B21" s="1"/>
      <c r="C21" s="2"/>
      <c r="G21" s="5"/>
      <c r="H21" s="5"/>
      <c r="I21" s="5"/>
      <c r="J21" s="5"/>
      <c r="K21" s="5"/>
      <c r="L21" s="6"/>
      <c r="M21" s="7"/>
      <c r="N21" s="8"/>
      <c r="O21" s="7"/>
      <c r="P21" s="9"/>
      <c r="Q21" s="10"/>
      <c r="R21" s="1"/>
      <c r="S21" s="11"/>
      <c r="T21" s="11"/>
      <c r="U21" s="11"/>
    </row>
    <row r="22" spans="1:21" s="66" customFormat="1" ht="14.25" x14ac:dyDescent="0.2">
      <c r="A22" s="1"/>
      <c r="B22" s="1"/>
      <c r="C22" s="4"/>
      <c r="G22" s="67"/>
      <c r="H22" s="5"/>
      <c r="I22" s="5"/>
      <c r="J22" s="5"/>
      <c r="K22" s="5"/>
      <c r="L22" s="6"/>
      <c r="M22" s="68"/>
      <c r="N22" s="8"/>
      <c r="O22" s="68"/>
      <c r="P22" s="69"/>
      <c r="Q22" s="10"/>
      <c r="R22" s="1"/>
      <c r="S22" s="11"/>
      <c r="T22" s="11"/>
      <c r="U22" s="11"/>
    </row>
    <row r="23" spans="1:21" s="77" customFormat="1" ht="14.25" x14ac:dyDescent="0.2">
      <c r="A23" s="70"/>
      <c r="B23" s="70"/>
      <c r="C23" s="71"/>
      <c r="D23" s="72"/>
      <c r="E23" s="73"/>
      <c r="F23" s="72"/>
      <c r="G23" s="74"/>
      <c r="H23" s="5"/>
      <c r="I23" s="5"/>
      <c r="J23" s="5"/>
      <c r="K23" s="5"/>
      <c r="L23" s="75"/>
      <c r="M23" s="70"/>
      <c r="N23" s="76"/>
      <c r="O23" s="76"/>
      <c r="P23" s="76"/>
    </row>
    <row r="24" spans="1:21" s="77" customFormat="1" ht="14.25" x14ac:dyDescent="0.2">
      <c r="A24" s="70"/>
      <c r="B24" s="70"/>
      <c r="C24" s="71"/>
      <c r="D24" s="72"/>
      <c r="E24" s="73"/>
      <c r="F24" s="72"/>
      <c r="G24" s="74"/>
      <c r="H24" s="5"/>
      <c r="I24" s="5"/>
      <c r="J24" s="5"/>
      <c r="K24" s="5"/>
      <c r="L24" s="75"/>
      <c r="M24" s="70"/>
      <c r="N24" s="76"/>
      <c r="O24" s="76"/>
      <c r="P24" s="76"/>
    </row>
    <row r="25" spans="1:21" s="77" customFormat="1" ht="14.25" x14ac:dyDescent="0.2">
      <c r="A25" s="70"/>
      <c r="B25" s="70"/>
      <c r="C25" s="71"/>
      <c r="D25" s="72"/>
      <c r="E25" s="73"/>
      <c r="F25" s="72"/>
      <c r="G25" s="74"/>
      <c r="H25" s="5"/>
      <c r="I25" s="5"/>
      <c r="J25" s="5"/>
      <c r="K25" s="5"/>
      <c r="L25" s="75"/>
      <c r="M25" s="70"/>
      <c r="N25" s="76"/>
      <c r="O25" s="76"/>
      <c r="P25" s="76"/>
    </row>
    <row r="26" spans="1:21" s="77" customFormat="1" ht="14.25" x14ac:dyDescent="0.2">
      <c r="A26" s="70"/>
      <c r="B26" s="70"/>
      <c r="C26" s="71"/>
      <c r="D26" s="72"/>
      <c r="E26" s="73"/>
      <c r="F26" s="72"/>
      <c r="G26" s="74"/>
      <c r="H26" s="5"/>
      <c r="I26" s="5"/>
      <c r="J26" s="5"/>
      <c r="K26" s="5"/>
      <c r="L26" s="75"/>
      <c r="M26" s="70"/>
      <c r="N26" s="76"/>
      <c r="O26" s="76"/>
      <c r="P26" s="76"/>
    </row>
    <row r="27" spans="1:21" s="84" customFormat="1" ht="14.25" x14ac:dyDescent="0.2">
      <c r="A27" s="78"/>
      <c r="B27" s="78"/>
      <c r="C27" s="79"/>
      <c r="D27" s="80"/>
      <c r="E27" s="81"/>
      <c r="F27" s="80"/>
      <c r="G27" s="82"/>
      <c r="H27" s="5"/>
      <c r="I27" s="5"/>
      <c r="J27" s="5"/>
      <c r="K27" s="5"/>
      <c r="L27" s="83"/>
      <c r="M27" s="78"/>
      <c r="N27" s="14"/>
      <c r="O27" s="14"/>
      <c r="P27" s="14"/>
    </row>
    <row r="28" spans="1:21" s="84" customFormat="1" ht="14.25" x14ac:dyDescent="0.2">
      <c r="A28" s="78"/>
      <c r="B28" s="78"/>
      <c r="C28" s="79"/>
      <c r="D28" s="80"/>
      <c r="E28" s="81"/>
      <c r="F28" s="80"/>
      <c r="G28" s="82"/>
      <c r="H28" s="5"/>
      <c r="I28" s="5"/>
      <c r="J28" s="5"/>
      <c r="K28" s="5"/>
      <c r="L28" s="83"/>
      <c r="M28" s="78"/>
      <c r="N28" s="14"/>
      <c r="O28" s="14"/>
      <c r="P28" s="14"/>
    </row>
    <row r="29" spans="1:21" s="84" customFormat="1" ht="14.25" x14ac:dyDescent="0.2">
      <c r="A29" s="78"/>
      <c r="B29" s="78"/>
      <c r="C29" s="79"/>
      <c r="D29" s="80"/>
      <c r="E29" s="81"/>
      <c r="F29" s="80"/>
      <c r="G29" s="82"/>
      <c r="H29" s="5"/>
      <c r="I29" s="5"/>
      <c r="J29" s="5"/>
      <c r="K29" s="5"/>
      <c r="L29" s="83"/>
      <c r="M29" s="78"/>
      <c r="N29" s="14"/>
      <c r="O29" s="14"/>
      <c r="P29" s="14"/>
    </row>
    <row r="30" spans="1:21" s="84" customFormat="1" ht="14.25" x14ac:dyDescent="0.2">
      <c r="A30" s="78"/>
      <c r="B30" s="78"/>
      <c r="C30" s="79"/>
      <c r="D30" s="80"/>
      <c r="E30" s="81"/>
      <c r="F30" s="80"/>
      <c r="G30" s="82"/>
      <c r="H30" s="5"/>
      <c r="I30" s="5"/>
      <c r="J30" s="5"/>
      <c r="K30" s="5"/>
      <c r="L30" s="83"/>
      <c r="M30" s="78"/>
      <c r="N30" s="14"/>
      <c r="O30" s="14"/>
      <c r="P30" s="14"/>
    </row>
    <row r="31" spans="1:21" x14ac:dyDescent="0.25">
      <c r="C31" s="6"/>
      <c r="D31" s="7"/>
      <c r="E31" s="8"/>
      <c r="F31" s="7"/>
      <c r="G31" s="9"/>
      <c r="L31" s="10"/>
      <c r="M31" s="1"/>
      <c r="N31" s="11"/>
      <c r="O31" s="11"/>
      <c r="P31" s="11"/>
      <c r="Q31"/>
      <c r="R31"/>
      <c r="S31"/>
      <c r="T31"/>
      <c r="U31"/>
    </row>
    <row r="32" spans="1:21" x14ac:dyDescent="0.25">
      <c r="C32" s="6"/>
      <c r="D32" s="7"/>
      <c r="E32" s="8"/>
      <c r="F32" s="7"/>
      <c r="G32" s="9"/>
      <c r="L32" s="10"/>
      <c r="M32" s="1"/>
      <c r="N32" s="11"/>
      <c r="O32" s="11"/>
      <c r="P32" s="11"/>
      <c r="Q32"/>
      <c r="R32"/>
      <c r="S32"/>
      <c r="T32"/>
      <c r="U32"/>
    </row>
    <row r="33" spans="1:23" ht="29.45" customHeight="1" x14ac:dyDescent="0.25">
      <c r="C33" s="6"/>
      <c r="D33" s="7"/>
      <c r="E33" s="8"/>
      <c r="F33" s="7"/>
      <c r="G33" s="9"/>
      <c r="L33" s="10"/>
      <c r="M33" s="1"/>
      <c r="N33" s="11"/>
      <c r="O33" s="11"/>
      <c r="P33" s="11"/>
      <c r="Q33"/>
      <c r="R33"/>
      <c r="S33"/>
      <c r="T33"/>
      <c r="U33"/>
    </row>
    <row r="34" spans="1:23" x14ac:dyDescent="0.25">
      <c r="C34" s="6"/>
      <c r="D34" s="7"/>
      <c r="E34" s="8"/>
      <c r="F34" s="7"/>
      <c r="G34" s="9"/>
      <c r="L34" s="10"/>
      <c r="M34" s="1"/>
      <c r="N34" s="11"/>
      <c r="O34" s="11"/>
      <c r="P34" s="11"/>
      <c r="Q34"/>
      <c r="R34"/>
      <c r="S34"/>
      <c r="T34"/>
      <c r="U34"/>
    </row>
    <row r="35" spans="1:23" x14ac:dyDescent="0.25">
      <c r="C35" s="6"/>
      <c r="D35" s="7"/>
      <c r="E35" s="8"/>
      <c r="F35" s="7"/>
      <c r="G35" s="9"/>
      <c r="L35" s="10"/>
      <c r="M35" s="1"/>
      <c r="N35" s="11"/>
      <c r="O35" s="11"/>
      <c r="P35" s="11"/>
      <c r="Q35"/>
      <c r="R35"/>
      <c r="S35"/>
      <c r="T35"/>
      <c r="U35"/>
    </row>
    <row r="36" spans="1:23" ht="30" customHeight="1" x14ac:dyDescent="0.25">
      <c r="C36" s="6"/>
      <c r="D36" s="7"/>
      <c r="E36" s="8"/>
      <c r="F36" s="7"/>
      <c r="G36" s="9"/>
      <c r="L36" s="10"/>
      <c r="M36" s="1"/>
      <c r="N36" s="11"/>
      <c r="O36" s="11"/>
      <c r="P36" s="11"/>
      <c r="Q36"/>
      <c r="R36"/>
      <c r="S36"/>
      <c r="T36"/>
      <c r="U36"/>
    </row>
    <row r="37" spans="1:23" ht="26.1" customHeight="1" x14ac:dyDescent="0.25">
      <c r="C37" s="6"/>
      <c r="D37" s="7"/>
      <c r="E37" s="8"/>
      <c r="F37" s="7"/>
      <c r="G37" s="9"/>
      <c r="L37" s="10"/>
      <c r="M37" s="1"/>
      <c r="N37" s="11"/>
      <c r="O37" s="11"/>
      <c r="P37" s="11"/>
      <c r="Q37"/>
      <c r="R37"/>
      <c r="S37"/>
      <c r="T37"/>
      <c r="U37"/>
    </row>
    <row r="38" spans="1:23" ht="26.1" customHeight="1" x14ac:dyDescent="0.25">
      <c r="C38" s="6"/>
      <c r="D38" s="7"/>
      <c r="E38" s="8"/>
      <c r="F38" s="7"/>
      <c r="G38" s="9"/>
      <c r="L38" s="10"/>
      <c r="M38" s="1"/>
      <c r="N38" s="11"/>
      <c r="O38" s="11"/>
      <c r="P38" s="11"/>
      <c r="Q38"/>
      <c r="R38"/>
      <c r="S38"/>
      <c r="T38"/>
      <c r="U38"/>
    </row>
    <row r="39" spans="1:23" ht="23.1" customHeight="1" x14ac:dyDescent="0.25">
      <c r="C39" s="6"/>
      <c r="D39" s="7"/>
      <c r="E39" s="8"/>
      <c r="F39" s="7"/>
      <c r="G39" s="9"/>
      <c r="L39" s="10"/>
      <c r="M39" s="1"/>
      <c r="N39" s="11"/>
      <c r="O39" s="11"/>
      <c r="P39" s="11"/>
      <c r="Q39"/>
      <c r="R39"/>
      <c r="S39"/>
      <c r="T39"/>
      <c r="U39"/>
    </row>
    <row r="40" spans="1:23" x14ac:dyDescent="0.25">
      <c r="C40" s="6"/>
      <c r="D40" s="7"/>
      <c r="E40" s="8"/>
      <c r="F40" s="7"/>
      <c r="G40" s="9"/>
      <c r="L40" s="10"/>
      <c r="M40" s="1"/>
      <c r="N40" s="11"/>
      <c r="O40" s="11"/>
      <c r="P40" s="11"/>
      <c r="Q40"/>
      <c r="R40"/>
      <c r="S40"/>
      <c r="T40"/>
      <c r="U40"/>
    </row>
    <row r="41" spans="1:23" s="6" customFormat="1" x14ac:dyDescent="0.25">
      <c r="A41" s="1"/>
      <c r="B41" s="1"/>
      <c r="D41" s="7"/>
      <c r="E41" s="8"/>
      <c r="F41" s="7"/>
      <c r="G41" s="9"/>
      <c r="H41" s="5"/>
      <c r="I41" s="5"/>
      <c r="J41" s="5"/>
      <c r="K41" s="5"/>
      <c r="L41" s="10"/>
      <c r="M41" s="1"/>
      <c r="N41" s="11"/>
      <c r="O41" s="11"/>
      <c r="P41" s="11"/>
      <c r="Q41"/>
      <c r="R41"/>
    </row>
    <row r="42" spans="1:23" s="6" customFormat="1" x14ac:dyDescent="0.25">
      <c r="A42" s="1"/>
      <c r="B42" s="1"/>
      <c r="C42" s="85"/>
      <c r="D42" s="86"/>
      <c r="E42" s="86"/>
      <c r="F42" s="87"/>
      <c r="G42" s="88"/>
      <c r="H42" s="5"/>
      <c r="I42" s="5"/>
      <c r="J42" s="5"/>
      <c r="K42" s="5"/>
      <c r="M42" s="7"/>
      <c r="N42" s="8"/>
      <c r="O42" s="7"/>
      <c r="P42" s="9"/>
      <c r="Q42" s="10"/>
      <c r="R42" s="1"/>
      <c r="S42" s="11"/>
      <c r="T42" s="11"/>
      <c r="U42" s="11"/>
      <c r="V42"/>
      <c r="W42"/>
    </row>
  </sheetData>
  <mergeCells count="73">
    <mergeCell ref="Q13:Q14"/>
    <mergeCell ref="R13:R14"/>
    <mergeCell ref="S13:S14"/>
    <mergeCell ref="T13:T14"/>
    <mergeCell ref="U13:U14"/>
    <mergeCell ref="V13:V14"/>
    <mergeCell ref="G13:G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E14"/>
    <mergeCell ref="F13:F14"/>
    <mergeCell ref="Q11:Q12"/>
    <mergeCell ref="R11:R12"/>
    <mergeCell ref="S11:S12"/>
    <mergeCell ref="T11:T12"/>
    <mergeCell ref="U11:U12"/>
    <mergeCell ref="V11:V12"/>
    <mergeCell ref="G11:G12"/>
    <mergeCell ref="L11:L12"/>
    <mergeCell ref="M11:M12"/>
    <mergeCell ref="N11:N12"/>
    <mergeCell ref="O11:O12"/>
    <mergeCell ref="P11:P12"/>
    <mergeCell ref="A11:A12"/>
    <mergeCell ref="B11:B12"/>
    <mergeCell ref="C11:C12"/>
    <mergeCell ref="D11:D12"/>
    <mergeCell ref="E11:E12"/>
    <mergeCell ref="F11:F12"/>
    <mergeCell ref="Q9:Q10"/>
    <mergeCell ref="R9:R10"/>
    <mergeCell ref="S9:S10"/>
    <mergeCell ref="T9:T10"/>
    <mergeCell ref="U9:U10"/>
    <mergeCell ref="V9:V10"/>
    <mergeCell ref="G9:G10"/>
    <mergeCell ref="L9:L10"/>
    <mergeCell ref="M9:M10"/>
    <mergeCell ref="N9:N10"/>
    <mergeCell ref="O9:O10"/>
    <mergeCell ref="P9:P10"/>
    <mergeCell ref="S7:S8"/>
    <mergeCell ref="T7:T8"/>
    <mergeCell ref="U7:U8"/>
    <mergeCell ref="V7:V8"/>
    <mergeCell ref="A9:A10"/>
    <mergeCell ref="B9:B10"/>
    <mergeCell ref="C9:C10"/>
    <mergeCell ref="D9:D10"/>
    <mergeCell ref="E9:E10"/>
    <mergeCell ref="F9:F10"/>
    <mergeCell ref="M7:M8"/>
    <mergeCell ref="N7:N8"/>
    <mergeCell ref="O7:O8"/>
    <mergeCell ref="P7:P8"/>
    <mergeCell ref="Q7:Q8"/>
    <mergeCell ref="R7:R8"/>
    <mergeCell ref="E2:L5"/>
    <mergeCell ref="A7:A8"/>
    <mergeCell ref="B7:B8"/>
    <mergeCell ref="C7:C8"/>
    <mergeCell ref="D7:D8"/>
    <mergeCell ref="E7:E8"/>
    <mergeCell ref="F7:F8"/>
    <mergeCell ref="G7:G8"/>
    <mergeCell ref="L7:L8"/>
  </mergeCells>
  <printOptions horizontalCentered="1"/>
  <pageMargins left="0.31496062992125984" right="0.31496062992125984" top="0.35433070866141736" bottom="0.35433070866141736" header="0.31496062992125984" footer="0.31496062992125984"/>
  <pageSetup paperSize="3" scale="32" fitToHeight="0" orientation="landscape" r:id="rId1"/>
  <headerFooter>
    <oddFooter xml:space="preserve">&amp;L&amp;D&amp;CDIRECCIÓN DE OBRAS PÚBLICAS &amp;R&amp;P   
</oddFooter>
  </headerFooter>
  <rowBreaks count="1" manualBreakCount="1">
    <brk id="1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 DE OBRA  ABRIL 2023</vt:lpstr>
      <vt:lpstr>'AVANCE DE OBRA  ABRIL 2023'!Área_de_impresión</vt:lpstr>
      <vt:lpstr>'AVANCE DE OBRA  ABRIL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PROYEC066</dc:creator>
  <cp:lastModifiedBy>PROYEC066</cp:lastModifiedBy>
  <dcterms:created xsi:type="dcterms:W3CDTF">2023-05-23T14:26:14Z</dcterms:created>
  <dcterms:modified xsi:type="dcterms:W3CDTF">2023-05-23T14:28:45Z</dcterms:modified>
</cp:coreProperties>
</file>